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05" windowWidth="18675" windowHeight="10770"/>
  </bookViews>
  <sheets>
    <sheet name="ANEXO II" sheetId="2" r:id="rId1"/>
  </sheets>
  <definedNames>
    <definedName name="_xlnm.Print_Area" localSheetId="0">'ANEXO II'!$A$1:$I$39</definedName>
  </definedNames>
  <calcPr calcId="125725"/>
</workbook>
</file>

<file path=xl/calcChain.xml><?xml version="1.0" encoding="utf-8"?>
<calcChain xmlns="http://schemas.openxmlformats.org/spreadsheetml/2006/main">
  <c r="I25" i="2"/>
  <c r="I24"/>
  <c r="I23"/>
  <c r="I22"/>
  <c r="I21"/>
  <c r="I20"/>
  <c r="I19"/>
  <c r="F26"/>
  <c r="E26"/>
  <c r="D26"/>
  <c r="I17"/>
  <c r="I16"/>
  <c r="I15"/>
  <c r="H26"/>
  <c r="G26"/>
  <c r="C26"/>
  <c r="I26" l="1"/>
  <c r="I18"/>
  <c r="I14"/>
</calcChain>
</file>

<file path=xl/sharedStrings.xml><?xml version="1.0" encoding="utf-8"?>
<sst xmlns="http://schemas.openxmlformats.org/spreadsheetml/2006/main" count="38" uniqueCount="36">
  <si>
    <t>Resolución ENRG-I N° 2907/14</t>
  </si>
  <si>
    <t>DISTRIBUIDORA:</t>
  </si>
  <si>
    <t>MES/AÑO:</t>
  </si>
  <si>
    <t>Categoría de Usuario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</si>
  <si>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</si>
  <si>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</si>
  <si>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</si>
  <si>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</si>
  <si>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</si>
  <si>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</si>
  <si>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</si>
  <si>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</si>
  <si>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</si>
  <si>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</si>
  <si>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</si>
  <si>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</si>
  <si>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</si>
  <si>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</si>
  <si>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</si>
  <si>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</si>
  <si>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</si>
  <si>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</si>
  <si>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PORCENTAJES DE ENTREGA DE GAS A ASIGNAR POR CATEGORÍA DE USUARIO
SEGÚN METODOLOGÍA ANEXO II</t>
  </si>
  <si>
    <t>DISTRIBUIDORA DE GAS CUYANA S.A.</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</si>
  <si>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</si>
  <si>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</si>
  <si>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</si>
  <si>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</si>
  <si>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</si>
  <si>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</si>
  <si>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Nota: información completentaria de la notificada por Nota ADVMG N° 0525/15</t>
  </si>
  <si>
    <t>Se consideran los efectos de las medidas cautelares de las cuales Distribuidora de Gas Cuyana S.A. ha sido notificada:</t>
  </si>
  <si>
    <t>•       del pronunciamiento del día 27/06/2014 efectuado por el Juzgado Federal de Mendoza N°2 en expte. N° 9282/3/14 caratulado “PROTECTORA C.D.C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</si>
  <si>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del pronunciamiento del día 07/11/2014 efectuado por el Juzgado Federal de Mendoza N°2 en expte. N° 9282/3/14 caratulado “PROTECTORA C.D.C C/ENARGAS y Otros p/Amparo Colectivo”. Dicho pronunciamiento hace lugar a la solicitud de prórroga de la cautelar solicitada por PROTECTORA ASOCIACION DEFENSA DEL CONSUMIDOR por el plazo de 120 días a partir del 07/11/2014.</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</si>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</sst>
</file>

<file path=xl/styles.xml><?xml version="1.0" encoding="utf-8"?>
<styleSheet xmlns="http://schemas.openxmlformats.org/spreadsheetml/2006/main">
  <numFmts count="3">
    <numFmt numFmtId="164" formatCode="mm/yyyy"/>
    <numFmt numFmtId="165" formatCode="0.000%"/>
    <numFmt numFmtId="166" formatCode="0.00000%"/>
  </numFmts>
  <fonts count="5">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43">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6" fontId="0" fillId="0" borderId="0" xfId="0" applyNumberFormat="1"/>
    <xf numFmtId="0" fontId="4" fillId="0" borderId="11" xfId="0" applyFont="1" applyBorder="1" applyAlignment="1">
      <alignment horizontal="center"/>
    </xf>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0" fontId="3" fillId="0" borderId="6" xfId="0" applyFont="1" applyBorder="1" applyAlignment="1">
      <alignment horizontal="center"/>
    </xf>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0" fontId="4" fillId="0" borderId="0" xfId="0" applyFont="1" applyAlignment="1">
      <alignment horizontal="right"/>
    </xf>
    <xf numFmtId="0" fontId="4" fillId="0" borderId="0" xfId="0" applyFont="1"/>
    <xf numFmtId="165" fontId="4" fillId="0" borderId="10" xfId="0" applyNumberFormat="1" applyFont="1" applyFill="1" applyBorder="1"/>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165" fontId="4" fillId="0" borderId="15" xfId="0" applyNumberFormat="1" applyFont="1" applyBorder="1"/>
    <xf numFmtId="165" fontId="4" fillId="0" borderId="16" xfId="0" applyNumberFormat="1" applyFont="1" applyBorder="1"/>
    <xf numFmtId="165" fontId="4" fillId="0" borderId="17" xfId="0" applyNumberFormat="1" applyFont="1" applyBorder="1"/>
    <xf numFmtId="165" fontId="4" fillId="0" borderId="9" xfId="0" applyNumberFormat="1" applyFont="1" applyFill="1" applyBorder="1"/>
    <xf numFmtId="165" fontId="4" fillId="0" borderId="18" xfId="0" applyNumberFormat="1" applyFont="1" applyBorder="1"/>
    <xf numFmtId="165" fontId="4" fillId="0" borderId="19" xfId="0" applyNumberFormat="1" applyFont="1" applyBorder="1"/>
    <xf numFmtId="165" fontId="3" fillId="0" borderId="20" xfId="0" applyNumberFormat="1" applyFont="1" applyBorder="1"/>
    <xf numFmtId="165" fontId="3" fillId="0" borderId="21" xfId="0" applyNumberFormat="1" applyFont="1" applyBorder="1"/>
    <xf numFmtId="165" fontId="3" fillId="0" borderId="22" xfId="0" applyNumberFormat="1" applyFont="1" applyBorder="1"/>
    <xf numFmtId="0" fontId="2" fillId="0" borderId="0" xfId="0" applyFont="1" applyAlignment="1">
      <alignment horizontal="center" wrapText="1"/>
    </xf>
    <xf numFmtId="0" fontId="4" fillId="0" borderId="0" xfId="0" applyFont="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Fill="1" applyBorder="1" applyAlignment="1">
      <alignment horizontal="left"/>
    </xf>
    <xf numFmtId="0" fontId="4" fillId="0" borderId="0" xfId="0" applyFont="1" applyAlignment="1">
      <alignment horizontal="justify" wrapText="1"/>
    </xf>
  </cellXfs>
  <cellStyles count="2">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3:M38"/>
  <sheetViews>
    <sheetView showGridLines="0" tabSelected="1" zoomScaleNormal="100" workbookViewId="0">
      <selection activeCell="I9" sqref="I9"/>
    </sheetView>
  </sheetViews>
  <sheetFormatPr baseColWidth="10" defaultRowHeight="15"/>
  <cols>
    <col min="2" max="9" width="11.7109375" customWidth="1"/>
  </cols>
  <sheetData>
    <row r="3" spans="2:13">
      <c r="B3" s="1" t="s">
        <v>0</v>
      </c>
    </row>
    <row r="5" spans="2:13" ht="30.75" customHeight="1">
      <c r="B5" s="31" t="s">
        <v>22</v>
      </c>
      <c r="C5" s="31"/>
      <c r="D5" s="31"/>
      <c r="E5" s="31"/>
      <c r="F5" s="31"/>
      <c r="G5" s="31"/>
      <c r="H5" s="31"/>
      <c r="I5" s="31"/>
    </row>
    <row r="6" spans="2:13">
      <c r="B6" s="32"/>
      <c r="C6" s="32"/>
      <c r="D6" s="32"/>
      <c r="E6" s="32"/>
      <c r="F6" s="32"/>
      <c r="G6" s="32"/>
      <c r="H6" s="32"/>
      <c r="I6" s="32"/>
    </row>
    <row r="8" spans="2:13">
      <c r="B8" s="1" t="s">
        <v>1</v>
      </c>
      <c r="I8" s="2" t="s">
        <v>23</v>
      </c>
    </row>
    <row r="9" spans="2:13">
      <c r="B9" s="1" t="s">
        <v>2</v>
      </c>
      <c r="I9" s="3">
        <v>41944</v>
      </c>
    </row>
    <row r="10" spans="2:13" ht="15.75" thickBot="1"/>
    <row r="11" spans="2:13" ht="15.75" customHeight="1" thickBot="1">
      <c r="B11" s="33" t="s">
        <v>3</v>
      </c>
      <c r="C11" s="36" t="s">
        <v>4</v>
      </c>
      <c r="D11" s="37"/>
      <c r="E11" s="37"/>
      <c r="F11" s="37"/>
      <c r="G11" s="37"/>
      <c r="H11" s="37"/>
      <c r="I11" s="38"/>
    </row>
    <row r="12" spans="2:13" ht="41.1" customHeight="1" thickBot="1">
      <c r="B12" s="34"/>
      <c r="C12" s="39" t="s">
        <v>24</v>
      </c>
      <c r="D12" s="40"/>
      <c r="E12" s="39" t="s">
        <v>25</v>
      </c>
      <c r="F12" s="40"/>
      <c r="G12" s="39" t="s">
        <v>26</v>
      </c>
      <c r="H12" s="40"/>
      <c r="I12" s="33" t="s">
        <v>6</v>
      </c>
    </row>
    <row r="13" spans="2:13" ht="36.75" thickBot="1">
      <c r="B13" s="35"/>
      <c r="C13" s="20" t="s">
        <v>27</v>
      </c>
      <c r="D13" s="21" t="s">
        <v>28</v>
      </c>
      <c r="E13" s="20" t="s">
        <v>27</v>
      </c>
      <c r="F13" s="21" t="s">
        <v>28</v>
      </c>
      <c r="G13" s="20" t="s">
        <v>29</v>
      </c>
      <c r="H13" s="21" t="s">
        <v>5</v>
      </c>
      <c r="I13" s="35"/>
      <c r="J13" s="8"/>
      <c r="K13" s="8"/>
      <c r="L13" s="8"/>
      <c r="M13" s="8"/>
    </row>
    <row r="14" spans="2:13">
      <c r="B14" s="4" t="s">
        <v>7</v>
      </c>
      <c r="C14" s="5">
        <v>2.4937029999999999E-2</v>
      </c>
      <c r="D14" s="22"/>
      <c r="E14" s="5">
        <v>6.7022000000000002E-3</v>
      </c>
      <c r="F14" s="6"/>
      <c r="G14" s="23">
        <v>6.9865600000000002E-3</v>
      </c>
      <c r="H14" s="24">
        <v>7.4367699999999997E-3</v>
      </c>
      <c r="I14" s="7">
        <f t="shared" ref="I14:I26" si="0">+SUM(C14:H14)</f>
        <v>4.6062560000000002E-2</v>
      </c>
      <c r="J14" s="8"/>
      <c r="K14" s="8"/>
      <c r="L14" s="8"/>
      <c r="M14" s="8"/>
    </row>
    <row r="15" spans="2:13">
      <c r="B15" s="4" t="s">
        <v>8</v>
      </c>
      <c r="C15" s="5">
        <v>5.2258320000000004E-2</v>
      </c>
      <c r="D15" s="22"/>
      <c r="E15" s="5">
        <v>1.6545959999999998E-2</v>
      </c>
      <c r="F15" s="6"/>
      <c r="G15" s="5">
        <v>9.3718099999999995E-3</v>
      </c>
      <c r="H15" s="24">
        <v>8.4158800000000006E-3</v>
      </c>
      <c r="I15" s="7">
        <f t="shared" si="0"/>
        <v>8.659196999999999E-2</v>
      </c>
      <c r="J15" s="8"/>
      <c r="K15" s="8"/>
      <c r="L15" s="8"/>
      <c r="M15" s="8"/>
    </row>
    <row r="16" spans="2:13">
      <c r="B16" s="4" t="s">
        <v>9</v>
      </c>
      <c r="C16" s="5">
        <v>3.4900319999999999E-2</v>
      </c>
      <c r="D16" s="22"/>
      <c r="E16" s="5">
        <v>2.9578499999999997E-3</v>
      </c>
      <c r="F16" s="6"/>
      <c r="G16" s="5">
        <v>4.3674999999999999E-3</v>
      </c>
      <c r="H16" s="24">
        <v>1.337062E-2</v>
      </c>
      <c r="I16" s="7">
        <f t="shared" si="0"/>
        <v>5.5596289999999993E-2</v>
      </c>
      <c r="J16" s="8"/>
      <c r="K16" s="8"/>
      <c r="L16" s="8"/>
      <c r="M16" s="8"/>
    </row>
    <row r="17" spans="2:13">
      <c r="B17" s="4" t="s">
        <v>10</v>
      </c>
      <c r="C17" s="5">
        <v>5.2834480000000003E-2</v>
      </c>
      <c r="D17" s="22"/>
      <c r="E17" s="25"/>
      <c r="F17" s="19"/>
      <c r="G17" s="25"/>
      <c r="H17" s="24">
        <v>0</v>
      </c>
      <c r="I17" s="7">
        <f t="shared" si="0"/>
        <v>5.2834480000000003E-2</v>
      </c>
      <c r="J17" s="8"/>
      <c r="K17" s="8"/>
      <c r="L17" s="8"/>
      <c r="M17" s="8"/>
    </row>
    <row r="18" spans="2:13">
      <c r="B18" s="4" t="s">
        <v>11</v>
      </c>
      <c r="C18" s="5">
        <v>2.8196300000000001E-3</v>
      </c>
      <c r="D18" s="22">
        <v>1.1364630000000001E-2</v>
      </c>
      <c r="E18" s="5">
        <v>5.6010000000000001E-4</v>
      </c>
      <c r="F18" s="6">
        <v>2.2575199999999998E-3</v>
      </c>
      <c r="G18" s="5">
        <v>1.4273609999999997E-2</v>
      </c>
      <c r="H18" s="24">
        <v>3.3119999999999997E-4</v>
      </c>
      <c r="I18" s="7">
        <f t="shared" si="0"/>
        <v>3.1606689999999993E-2</v>
      </c>
      <c r="J18" s="8"/>
      <c r="K18" s="8"/>
      <c r="L18" s="8"/>
      <c r="M18" s="8"/>
    </row>
    <row r="19" spans="2:13">
      <c r="B19" s="4" t="s">
        <v>12</v>
      </c>
      <c r="C19" s="5">
        <v>1.208001E-2</v>
      </c>
      <c r="D19" s="22">
        <v>4.8688969999999998E-2</v>
      </c>
      <c r="E19" s="5">
        <v>6.3714999999999996E-4</v>
      </c>
      <c r="F19" s="6">
        <v>2.5680500000000001E-3</v>
      </c>
      <c r="G19" s="5">
        <v>2.6400469999999999E-2</v>
      </c>
      <c r="H19" s="24">
        <v>1.1174E-4</v>
      </c>
      <c r="I19" s="7">
        <f t="shared" si="0"/>
        <v>9.048639E-2</v>
      </c>
      <c r="J19" s="8"/>
      <c r="K19" s="8"/>
      <c r="L19" s="8"/>
      <c r="M19" s="8"/>
    </row>
    <row r="20" spans="2:13">
      <c r="B20" s="4" t="s">
        <v>13</v>
      </c>
      <c r="C20" s="5">
        <v>2.9475600000000001E-3</v>
      </c>
      <c r="D20" s="22">
        <v>1.188025E-2</v>
      </c>
      <c r="E20" s="5">
        <v>1.0187200000000001E-3</v>
      </c>
      <c r="F20" s="6">
        <v>4.1060000000000003E-3</v>
      </c>
      <c r="G20" s="5">
        <v>1.650107E-2</v>
      </c>
      <c r="H20" s="24">
        <v>1.362E-4</v>
      </c>
      <c r="I20" s="7">
        <f t="shared" si="0"/>
        <v>3.6589800000000006E-2</v>
      </c>
      <c r="J20" s="8"/>
      <c r="K20" s="8"/>
      <c r="L20" s="8"/>
      <c r="M20" s="8"/>
    </row>
    <row r="21" spans="2:13">
      <c r="B21" s="4" t="s">
        <v>14</v>
      </c>
      <c r="C21" s="5">
        <v>5.0877300000000004E-3</v>
      </c>
      <c r="D21" s="22">
        <v>2.0506280000000002E-2</v>
      </c>
      <c r="E21" s="5">
        <v>1.9170400000000001E-3</v>
      </c>
      <c r="F21" s="6">
        <v>7.7267100000000003E-3</v>
      </c>
      <c r="G21" s="5">
        <v>2.8485580000000003E-2</v>
      </c>
      <c r="H21" s="24">
        <v>2.3309000000000001E-4</v>
      </c>
      <c r="I21" s="7">
        <f t="shared" si="0"/>
        <v>6.3956430000000009E-2</v>
      </c>
      <c r="J21" s="8"/>
      <c r="K21" s="8"/>
      <c r="L21" s="8"/>
      <c r="M21" s="8"/>
    </row>
    <row r="22" spans="2:13">
      <c r="B22" s="4" t="s">
        <v>15</v>
      </c>
      <c r="C22" s="5">
        <v>8.6750200000000003E-3</v>
      </c>
      <c r="D22" s="22">
        <v>3.4965030000000001E-2</v>
      </c>
      <c r="E22" s="5">
        <v>3.3835900000000001E-3</v>
      </c>
      <c r="F22" s="6">
        <v>1.3637669999999999E-2</v>
      </c>
      <c r="G22" s="5">
        <v>4.7013800000000001E-2</v>
      </c>
      <c r="H22" s="24">
        <v>5.3202999999999996E-4</v>
      </c>
      <c r="I22" s="7">
        <f t="shared" si="0"/>
        <v>0.10820713999999999</v>
      </c>
      <c r="J22" s="8"/>
      <c r="K22" s="8"/>
      <c r="L22" s="8"/>
      <c r="M22" s="8"/>
    </row>
    <row r="23" spans="2:13">
      <c r="B23" s="4" t="s">
        <v>16</v>
      </c>
      <c r="C23" s="5">
        <v>8.1811399999999999E-3</v>
      </c>
      <c r="D23" s="22">
        <v>3.2974419999999997E-2</v>
      </c>
      <c r="E23" s="5">
        <v>3.2314100000000001E-3</v>
      </c>
      <c r="F23" s="6">
        <v>1.3024340000000001E-2</v>
      </c>
      <c r="G23" s="5">
        <v>4.2751639999999994E-2</v>
      </c>
      <c r="H23" s="24">
        <v>6.1047E-4</v>
      </c>
      <c r="I23" s="7">
        <f t="shared" si="0"/>
        <v>0.10077341999999999</v>
      </c>
      <c r="J23" s="8"/>
      <c r="K23" s="8"/>
      <c r="L23" s="8"/>
      <c r="M23" s="8"/>
    </row>
    <row r="24" spans="2:13">
      <c r="B24" s="4" t="s">
        <v>17</v>
      </c>
      <c r="C24" s="5">
        <v>7.7260300000000001E-3</v>
      </c>
      <c r="D24" s="22">
        <v>3.1140080000000001E-2</v>
      </c>
      <c r="E24" s="5">
        <v>3.01936E-3</v>
      </c>
      <c r="F24" s="6">
        <v>1.2169660000000001E-2</v>
      </c>
      <c r="G24" s="5">
        <v>3.8215339999999993E-2</v>
      </c>
      <c r="H24" s="24">
        <v>6.7369000000000001E-4</v>
      </c>
      <c r="I24" s="7">
        <f t="shared" si="0"/>
        <v>9.2944159999999998E-2</v>
      </c>
      <c r="J24" s="8"/>
      <c r="K24" s="8"/>
      <c r="L24" s="8"/>
      <c r="M24" s="8"/>
    </row>
    <row r="25" spans="2:13">
      <c r="B25" s="9" t="s">
        <v>18</v>
      </c>
      <c r="C25" s="10">
        <v>2.0379399999999999E-2</v>
      </c>
      <c r="D25" s="26">
        <v>8.2139980000000001E-2</v>
      </c>
      <c r="E25" s="10">
        <v>7.4623299999999997E-3</v>
      </c>
      <c r="F25" s="11">
        <v>3.0077199999999998E-2</v>
      </c>
      <c r="G25" s="10">
        <v>9.2595470000000013E-2</v>
      </c>
      <c r="H25" s="27">
        <v>1.6962800000000001E-3</v>
      </c>
      <c r="I25" s="12">
        <f t="shared" si="0"/>
        <v>0.23435065999999999</v>
      </c>
    </row>
    <row r="26" spans="2:13" ht="15.75" thickBot="1">
      <c r="B26" s="13" t="s">
        <v>19</v>
      </c>
      <c r="C26" s="14">
        <f>+SUM(C14:C25)</f>
        <v>0.23282666999999999</v>
      </c>
      <c r="D26" s="28">
        <f t="shared" ref="D26:H26" si="1">+SUM(D14:D25)</f>
        <v>0.27365963999999998</v>
      </c>
      <c r="E26" s="14">
        <f t="shared" si="1"/>
        <v>4.7435709999999992E-2</v>
      </c>
      <c r="F26" s="15">
        <f t="shared" si="1"/>
        <v>8.5567150000000008E-2</v>
      </c>
      <c r="G26" s="29">
        <f t="shared" si="1"/>
        <v>0.32696284999999997</v>
      </c>
      <c r="H26" s="30">
        <f t="shared" si="1"/>
        <v>3.3547969999999996E-2</v>
      </c>
      <c r="I26" s="16">
        <f t="shared" si="0"/>
        <v>0.99999998999999995</v>
      </c>
    </row>
    <row r="28" spans="2:13">
      <c r="B28" s="41" t="s">
        <v>31</v>
      </c>
    </row>
    <row r="29" spans="2:13" ht="81.75" customHeight="1">
      <c r="B29" s="42" t="s">
        <v>32</v>
      </c>
      <c r="C29" s="42"/>
      <c r="D29" s="42"/>
      <c r="E29" s="42"/>
      <c r="F29" s="42"/>
      <c r="G29" s="42"/>
      <c r="H29" s="42"/>
      <c r="I29" s="42"/>
    </row>
    <row r="30" spans="2:13" ht="52.5" customHeight="1">
      <c r="B30" s="42" t="s">
        <v>33</v>
      </c>
      <c r="C30" s="42"/>
      <c r="D30" s="42"/>
      <c r="E30" s="42"/>
      <c r="F30" s="42"/>
      <c r="G30" s="42"/>
      <c r="H30" s="42"/>
      <c r="I30" s="42"/>
    </row>
    <row r="31" spans="2:13" ht="93.75" customHeight="1">
      <c r="B31" s="42" t="s">
        <v>34</v>
      </c>
      <c r="C31" s="42"/>
      <c r="D31" s="42"/>
      <c r="E31" s="42"/>
      <c r="F31" s="42"/>
      <c r="G31" s="42"/>
      <c r="H31" s="42"/>
      <c r="I31" s="42"/>
    </row>
    <row r="32" spans="2:13" ht="138.75" customHeight="1">
      <c r="B32" s="42" t="s">
        <v>35</v>
      </c>
      <c r="C32" s="42"/>
      <c r="D32" s="42"/>
      <c r="E32" s="42"/>
      <c r="F32" s="42"/>
      <c r="G32" s="42"/>
      <c r="H32" s="42"/>
      <c r="I32" s="42"/>
    </row>
    <row r="34" spans="2:4">
      <c r="D34" s="17" t="s">
        <v>20</v>
      </c>
    </row>
    <row r="35" spans="2:4">
      <c r="D35" s="18"/>
    </row>
    <row r="36" spans="2:4">
      <c r="D36" s="17" t="s">
        <v>21</v>
      </c>
    </row>
    <row r="38" spans="2:4">
      <c r="B38" s="18" t="s">
        <v>30</v>
      </c>
    </row>
  </sheetData>
  <sheetProtection password="C784" sheet="1" objects="1" scenarios="1"/>
  <mergeCells count="12">
    <mergeCell ref="B29:I29"/>
    <mergeCell ref="B30:I30"/>
    <mergeCell ref="B31:I31"/>
    <mergeCell ref="B32:I32"/>
    <mergeCell ref="B5:I5"/>
    <mergeCell ref="B6:I6"/>
    <mergeCell ref="B11:B13"/>
    <mergeCell ref="C11:I11"/>
    <mergeCell ref="C12:D12"/>
    <mergeCell ref="E12:F12"/>
    <mergeCell ref="G12:H12"/>
    <mergeCell ref="I12:I13"/>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II</vt:lpstr>
      <vt:lpstr>'ANEXO II'!Área_de_impresión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2015-02-27T17:47:36Z</cp:lastPrinted>
  <dcterms:created xsi:type="dcterms:W3CDTF">2014-09-19T19:56:42Z</dcterms:created>
  <dcterms:modified xsi:type="dcterms:W3CDTF">2015-02-27T18:32:01Z</dcterms:modified>
</cp:coreProperties>
</file>