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5-05\Anexos Nota Centro ENRG\"/>
    </mc:Choice>
  </mc:AlternateContent>
  <bookViews>
    <workbookView xWindow="360" yWindow="405" windowWidth="18675" windowHeight="10770"/>
  </bookViews>
  <sheets>
    <sheet name="DDJJ" sheetId="1" r:id="rId1"/>
  </sheets>
  <definedNames>
    <definedName name="_xlnm.Print_Area" localSheetId="0">DDJJ!$A$1:$G$55</definedName>
  </definedNames>
  <calcPr calcId="152511"/>
</workbook>
</file>

<file path=xl/calcChain.xml><?xml version="1.0" encoding="utf-8"?>
<calcChain xmlns="http://schemas.openxmlformats.org/spreadsheetml/2006/main">
  <c r="F47" i="1" l="1"/>
  <c r="E47" i="1"/>
  <c r="D47" i="1"/>
  <c r="C47" i="1"/>
  <c r="G46" i="1"/>
  <c r="G45" i="1"/>
  <c r="G44" i="1"/>
  <c r="G43" i="1"/>
  <c r="G42" i="1"/>
  <c r="G41" i="1"/>
  <c r="G40" i="1"/>
  <c r="G39" i="1"/>
  <c r="G38" i="1"/>
  <c r="G37" i="1"/>
  <c r="G36" i="1"/>
  <c r="G35" i="1"/>
  <c r="G47" i="1" l="1"/>
  <c r="C24" i="1" l="1"/>
  <c r="F24" i="1"/>
  <c r="G13" i="1"/>
  <c r="G14" i="1"/>
  <c r="G15" i="1"/>
  <c r="G16" i="1"/>
  <c r="G17" i="1"/>
  <c r="G18" i="1"/>
  <c r="G19" i="1"/>
  <c r="G20" i="1"/>
  <c r="G21" i="1"/>
  <c r="G22" i="1"/>
  <c r="G23" i="1"/>
  <c r="D24" i="1"/>
  <c r="E24" i="1" l="1"/>
  <c r="G12" i="1"/>
  <c r="G24" i="1" s="1"/>
</calcChain>
</file>

<file path=xl/sharedStrings.xml><?xml version="1.0" encoding="utf-8"?>
<sst xmlns="http://schemas.openxmlformats.org/spreadsheetml/2006/main" count="51" uniqueCount="28">
  <si>
    <t>Resolución ENRG-I N° 2907/14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</si>
  <si>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</si>
  <si>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</si>
  <si>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</si>
  <si>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</si>
  <si>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</si>
  <si>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</si>
  <si>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</si>
  <si>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</si>
  <si>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</si>
  <si>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</si>
  <si>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</si>
  <si>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</si>
  <si>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</si>
  <si>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</si>
  <si>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</si>
  <si>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</si>
  <si>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</si>
  <si>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</si>
  <si>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</si>
  <si>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</si>
  <si>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</si>
  <si>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</si>
  <si>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</si>
  <si>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</si>
  <si>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</si>
  <si>
    <t>PORCENTAJES DE ENTREGA DE GAS A ASIGNAR POR CATEGORÍA DE USUARIO
SEGÚN METODOLOGÍA ANEXO II</t>
  </si>
  <si>
    <t>DECLARACIÓN JURADA INFORMADA A PRODUCTORES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</si>
</sst>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0.000%"/>
    <numFmt numFmtId="166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6" fontId="0" fillId="0" borderId="0" xfId="0" applyNumberFormat="1"/>
    <xf numFmtId="0" fontId="4" fillId="0" borderId="13" xfId="0" applyFont="1" applyBorder="1" applyAlignment="1">
      <alignment horizont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4" fillId="0" borderId="11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54"/>
  <sheetViews>
    <sheetView showGridLines="0" tabSelected="1" zoomScaleNormal="100" workbookViewId="0">
      <selection activeCell="G8" sqref="G8"/>
    </sheetView>
  </sheetViews>
  <sheetFormatPr baseColWidth="10" defaultRowHeight="15" x14ac:dyDescent="0.25"/>
  <cols>
    <col min="3" max="3" width="11.42578125" customWidth="1"/>
  </cols>
  <sheetData>
    <row r="3" spans="2:13" x14ac:dyDescent="0.25">
      <c r="B3" s="1" t="s">
        <v>0</v>
      </c>
    </row>
    <row r="5" spans="2:13" x14ac:dyDescent="0.25">
      <c r="B5" s="28" t="s">
        <v>27</v>
      </c>
      <c r="C5" s="28"/>
      <c r="D5" s="28"/>
      <c r="E5" s="28"/>
      <c r="F5" s="28"/>
      <c r="G5" s="28"/>
    </row>
    <row r="7" spans="2:13" x14ac:dyDescent="0.25">
      <c r="B7" s="1" t="s">
        <v>1</v>
      </c>
      <c r="G7" s="2" t="s">
        <v>2</v>
      </c>
    </row>
    <row r="8" spans="2:13" x14ac:dyDescent="0.25">
      <c r="B8" s="1" t="s">
        <v>3</v>
      </c>
      <c r="G8" s="3">
        <v>42125</v>
      </c>
    </row>
    <row r="9" spans="2:13" ht="15.75" thickBot="1" x14ac:dyDescent="0.3"/>
    <row r="10" spans="2:13" ht="15.75" thickBot="1" x14ac:dyDescent="0.3">
      <c r="B10" s="29" t="s">
        <v>4</v>
      </c>
      <c r="C10" s="31" t="s">
        <v>5</v>
      </c>
      <c r="D10" s="32"/>
      <c r="E10" s="32"/>
      <c r="F10" s="32"/>
      <c r="G10" s="33"/>
    </row>
    <row r="11" spans="2:13" ht="27.95" customHeight="1" thickBot="1" x14ac:dyDescent="0.3">
      <c r="B11" s="30"/>
      <c r="C11" s="22" t="s">
        <v>6</v>
      </c>
      <c r="D11" s="23" t="s">
        <v>7</v>
      </c>
      <c r="E11" s="23" t="s">
        <v>8</v>
      </c>
      <c r="F11" s="24" t="s">
        <v>9</v>
      </c>
      <c r="G11" s="25" t="s">
        <v>10</v>
      </c>
    </row>
    <row r="12" spans="2:13" x14ac:dyDescent="0.25">
      <c r="B12" s="4" t="s">
        <v>11</v>
      </c>
      <c r="C12" s="5">
        <v>2.5915000000000001E-2</v>
      </c>
      <c r="D12" s="6">
        <v>8.9730000000000001E-3</v>
      </c>
      <c r="E12" s="6">
        <v>1.3327E-2</v>
      </c>
      <c r="F12" s="7">
        <v>4.5799999999999999E-3</v>
      </c>
      <c r="G12" s="8">
        <f t="shared" ref="G12:G23" si="0">SUM(C12:F12)</f>
        <v>5.2795000000000002E-2</v>
      </c>
      <c r="I12" s="9"/>
      <c r="J12" s="9"/>
      <c r="K12" s="9"/>
      <c r="L12" s="9"/>
      <c r="M12" s="9"/>
    </row>
    <row r="13" spans="2:13" x14ac:dyDescent="0.25">
      <c r="B13" s="4" t="s">
        <v>12</v>
      </c>
      <c r="C13" s="5">
        <v>3.1343999999999997E-2</v>
      </c>
      <c r="D13" s="6">
        <v>1.0473E-2</v>
      </c>
      <c r="E13" s="6">
        <v>1.2701E-2</v>
      </c>
      <c r="F13" s="7">
        <v>4.8710000000000003E-3</v>
      </c>
      <c r="G13" s="8">
        <f t="shared" si="0"/>
        <v>5.9388999999999997E-2</v>
      </c>
      <c r="I13" s="9"/>
      <c r="J13" s="9"/>
      <c r="K13" s="9"/>
      <c r="L13" s="9"/>
      <c r="M13" s="9"/>
    </row>
    <row r="14" spans="2:13" x14ac:dyDescent="0.25">
      <c r="B14" s="4" t="s">
        <v>13</v>
      </c>
      <c r="C14" s="5">
        <v>1.2344000000000001E-2</v>
      </c>
      <c r="D14" s="6">
        <v>3.0149999999999999E-3</v>
      </c>
      <c r="E14" s="6">
        <v>3.7450000000000001E-3</v>
      </c>
      <c r="F14" s="7">
        <v>8.5550000000000001E-3</v>
      </c>
      <c r="G14" s="8">
        <f t="shared" si="0"/>
        <v>2.7659000000000003E-2</v>
      </c>
      <c r="I14" s="9"/>
      <c r="J14" s="9"/>
      <c r="K14" s="9"/>
      <c r="L14" s="9"/>
      <c r="M14" s="9"/>
    </row>
    <row r="15" spans="2:13" x14ac:dyDescent="0.25">
      <c r="B15" s="4" t="s">
        <v>14</v>
      </c>
      <c r="C15" s="5">
        <v>9.2628000000000002E-2</v>
      </c>
      <c r="D15" s="26">
        <v>0</v>
      </c>
      <c r="E15" s="26">
        <v>0</v>
      </c>
      <c r="F15" s="7">
        <v>0</v>
      </c>
      <c r="G15" s="8">
        <f t="shared" si="0"/>
        <v>9.2628000000000002E-2</v>
      </c>
      <c r="I15" s="9"/>
      <c r="J15" s="9"/>
      <c r="K15" s="9"/>
      <c r="L15" s="9"/>
      <c r="M15" s="9"/>
    </row>
    <row r="16" spans="2:13" x14ac:dyDescent="0.25">
      <c r="B16" s="4" t="s">
        <v>15</v>
      </c>
      <c r="C16" s="5">
        <v>6.7629999999999996E-2</v>
      </c>
      <c r="D16" s="6">
        <v>1.4914E-2</v>
      </c>
      <c r="E16" s="6">
        <v>2.3198E-2</v>
      </c>
      <c r="F16" s="7">
        <v>9.4200000000000002E-4</v>
      </c>
      <c r="G16" s="8">
        <f t="shared" si="0"/>
        <v>0.10668399999999999</v>
      </c>
      <c r="I16" s="9"/>
      <c r="J16" s="9"/>
      <c r="K16" s="9"/>
      <c r="L16" s="9"/>
      <c r="M16" s="9"/>
    </row>
    <row r="17" spans="2:13" x14ac:dyDescent="0.25">
      <c r="B17" s="4" t="s">
        <v>16</v>
      </c>
      <c r="C17" s="5">
        <v>2.3545E-2</v>
      </c>
      <c r="D17" s="6">
        <v>1.1702000000000001E-2</v>
      </c>
      <c r="E17" s="6">
        <v>1.9737000000000001E-2</v>
      </c>
      <c r="F17" s="7">
        <v>9.1299999999999997E-4</v>
      </c>
      <c r="G17" s="8">
        <f t="shared" si="0"/>
        <v>5.5897000000000002E-2</v>
      </c>
      <c r="I17" s="9"/>
      <c r="J17" s="9"/>
      <c r="K17" s="9"/>
      <c r="L17" s="9"/>
      <c r="M17" s="9"/>
    </row>
    <row r="18" spans="2:13" x14ac:dyDescent="0.25">
      <c r="B18" s="4" t="s">
        <v>17</v>
      </c>
      <c r="C18" s="5">
        <v>2.3563000000000001E-2</v>
      </c>
      <c r="D18" s="6">
        <v>1.3894E-2</v>
      </c>
      <c r="E18" s="6">
        <v>2.6169999999999999E-2</v>
      </c>
      <c r="F18" s="7">
        <v>1.3910000000000001E-3</v>
      </c>
      <c r="G18" s="8">
        <f t="shared" si="0"/>
        <v>6.5018000000000006E-2</v>
      </c>
      <c r="I18" s="9"/>
      <c r="J18" s="9"/>
      <c r="K18" s="9"/>
      <c r="L18" s="9"/>
      <c r="M18" s="9"/>
    </row>
    <row r="19" spans="2:13" x14ac:dyDescent="0.25">
      <c r="B19" s="4" t="s">
        <v>18</v>
      </c>
      <c r="C19" s="5">
        <v>3.0362E-2</v>
      </c>
      <c r="D19" s="6">
        <v>1.9415999999999999E-2</v>
      </c>
      <c r="E19" s="6">
        <v>4.2164E-2</v>
      </c>
      <c r="F19" s="7">
        <v>2.846E-3</v>
      </c>
      <c r="G19" s="8">
        <f t="shared" si="0"/>
        <v>9.4787999999999997E-2</v>
      </c>
      <c r="I19" s="9"/>
      <c r="J19" s="9"/>
      <c r="K19" s="9"/>
      <c r="L19" s="9"/>
      <c r="M19" s="9"/>
    </row>
    <row r="20" spans="2:13" x14ac:dyDescent="0.25">
      <c r="B20" s="4" t="s">
        <v>19</v>
      </c>
      <c r="C20" s="5">
        <v>3.2285000000000001E-2</v>
      </c>
      <c r="D20" s="6">
        <v>2.1735000000000001E-2</v>
      </c>
      <c r="E20" s="6">
        <v>5.5954999999999998E-2</v>
      </c>
      <c r="F20" s="7">
        <v>4.4099999999999999E-3</v>
      </c>
      <c r="G20" s="8">
        <f t="shared" si="0"/>
        <v>0.11438499999999999</v>
      </c>
      <c r="I20" s="9"/>
      <c r="J20" s="9"/>
      <c r="K20" s="9"/>
      <c r="L20" s="9"/>
      <c r="M20" s="9"/>
    </row>
    <row r="21" spans="2:13" x14ac:dyDescent="0.25">
      <c r="B21" s="4" t="s">
        <v>20</v>
      </c>
      <c r="C21" s="5">
        <v>2.4036999999999999E-2</v>
      </c>
      <c r="D21" s="6">
        <v>1.6912E-2</v>
      </c>
      <c r="E21" s="6">
        <v>4.9452999999999997E-2</v>
      </c>
      <c r="F21" s="7">
        <v>4.2909999999999997E-3</v>
      </c>
      <c r="G21" s="8">
        <f t="shared" si="0"/>
        <v>9.4692999999999999E-2</v>
      </c>
      <c r="I21" s="9"/>
      <c r="J21" s="9"/>
      <c r="K21" s="9"/>
      <c r="L21" s="9"/>
      <c r="M21" s="9"/>
    </row>
    <row r="22" spans="2:13" x14ac:dyDescent="0.25">
      <c r="B22" s="4" t="s">
        <v>21</v>
      </c>
      <c r="C22" s="5">
        <v>1.8232000000000002E-2</v>
      </c>
      <c r="D22" s="6">
        <v>1.2382000000000001E-2</v>
      </c>
      <c r="E22" s="6">
        <v>4.1190999999999998E-2</v>
      </c>
      <c r="F22" s="7">
        <v>4.2290000000000001E-3</v>
      </c>
      <c r="G22" s="8">
        <f t="shared" si="0"/>
        <v>7.6034000000000004E-2</v>
      </c>
      <c r="I22" s="9"/>
      <c r="J22" s="9"/>
      <c r="K22" s="9"/>
      <c r="L22" s="9"/>
      <c r="M22" s="9"/>
    </row>
    <row r="23" spans="2:13" x14ac:dyDescent="0.25">
      <c r="B23" s="10" t="s">
        <v>22</v>
      </c>
      <c r="C23" s="11">
        <v>4.0528000000000002E-2</v>
      </c>
      <c r="D23" s="12">
        <v>2.4483999999999999E-2</v>
      </c>
      <c r="E23" s="12">
        <v>8.6468000000000003E-2</v>
      </c>
      <c r="F23" s="13">
        <v>8.5509999999999996E-3</v>
      </c>
      <c r="G23" s="14">
        <f t="shared" si="0"/>
        <v>0.16003100000000001</v>
      </c>
      <c r="I23" s="9"/>
      <c r="J23" s="9"/>
      <c r="K23" s="9"/>
      <c r="L23" s="9"/>
      <c r="M23" s="9"/>
    </row>
    <row r="24" spans="2:13" ht="15.75" thickBot="1" x14ac:dyDescent="0.3">
      <c r="B24" s="15" t="s">
        <v>23</v>
      </c>
      <c r="C24" s="16">
        <f>SUM(C12:C23)</f>
        <v>0.42241300000000004</v>
      </c>
      <c r="D24" s="17">
        <f>SUM(D12:D23)</f>
        <v>0.15790000000000001</v>
      </c>
      <c r="E24" s="17">
        <f>SUM(E12:E23)</f>
        <v>0.37410899999999997</v>
      </c>
      <c r="F24" s="18">
        <f>SUM(F12:F23)</f>
        <v>4.5579000000000008E-2</v>
      </c>
      <c r="G24" s="19">
        <f>SUM(G12:G23)</f>
        <v>1.0000009999999999</v>
      </c>
    </row>
    <row r="28" spans="2:13" ht="31.5" customHeight="1" x14ac:dyDescent="0.25">
      <c r="B28" s="34" t="s">
        <v>26</v>
      </c>
      <c r="C28" s="34"/>
      <c r="D28" s="34"/>
      <c r="E28" s="34"/>
      <c r="F28" s="34"/>
      <c r="G28" s="34"/>
    </row>
    <row r="29" spans="2:13" ht="31.5" customHeight="1" x14ac:dyDescent="0.25">
      <c r="B29" s="27"/>
      <c r="C29" s="27"/>
      <c r="D29" s="27"/>
      <c r="E29" s="27"/>
      <c r="F29" s="27"/>
      <c r="G29" s="27"/>
    </row>
    <row r="30" spans="2:13" x14ac:dyDescent="0.25">
      <c r="B30" s="1" t="s">
        <v>1</v>
      </c>
      <c r="G30" s="2" t="s">
        <v>2</v>
      </c>
    </row>
    <row r="31" spans="2:13" x14ac:dyDescent="0.25">
      <c r="B31" s="1" t="s">
        <v>3</v>
      </c>
      <c r="G31" s="3">
        <v>42125</v>
      </c>
    </row>
    <row r="32" spans="2:13" ht="15.75" thickBot="1" x14ac:dyDescent="0.3"/>
    <row r="33" spans="2:22" ht="15.75" thickBot="1" x14ac:dyDescent="0.3">
      <c r="B33" s="29" t="s">
        <v>4</v>
      </c>
      <c r="C33" s="31" t="s">
        <v>5</v>
      </c>
      <c r="D33" s="32"/>
      <c r="E33" s="32"/>
      <c r="F33" s="32"/>
      <c r="G33" s="33"/>
    </row>
    <row r="34" spans="2:22" ht="24.75" thickBot="1" x14ac:dyDescent="0.3">
      <c r="B34" s="30"/>
      <c r="C34" s="22" t="s">
        <v>6</v>
      </c>
      <c r="D34" s="23" t="s">
        <v>7</v>
      </c>
      <c r="E34" s="23" t="s">
        <v>8</v>
      </c>
      <c r="F34" s="24" t="s">
        <v>9</v>
      </c>
      <c r="G34" s="25" t="s">
        <v>10</v>
      </c>
    </row>
    <row r="35" spans="2:22" x14ac:dyDescent="0.25">
      <c r="B35" s="4" t="s">
        <v>11</v>
      </c>
      <c r="C35" s="5">
        <v>2.7674650000000002E-2</v>
      </c>
      <c r="D35" s="6">
        <v>8.4013999999999998E-3</v>
      </c>
      <c r="E35" s="6">
        <v>1.2366490000000001E-2</v>
      </c>
      <c r="F35" s="7">
        <v>6.37026E-3</v>
      </c>
      <c r="G35" s="8">
        <f>SUM(C35:F35)</f>
        <v>5.4812800000000002E-2</v>
      </c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2:22" x14ac:dyDescent="0.25">
      <c r="B36" s="4" t="s">
        <v>12</v>
      </c>
      <c r="C36" s="5">
        <v>3.3120429999999999E-2</v>
      </c>
      <c r="D36" s="6">
        <v>1.0741270000000001E-2</v>
      </c>
      <c r="E36" s="6">
        <v>1.3892560000000002E-2</v>
      </c>
      <c r="F36" s="7">
        <v>5.1700100000000001E-3</v>
      </c>
      <c r="G36" s="8">
        <f>SUM(C36:F36)</f>
        <v>6.2924270000000004E-2</v>
      </c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2:22" x14ac:dyDescent="0.25">
      <c r="B37" s="4" t="s">
        <v>13</v>
      </c>
      <c r="C37" s="5">
        <v>1.3288090000000001E-2</v>
      </c>
      <c r="D37" s="6">
        <v>4.07347E-3</v>
      </c>
      <c r="E37" s="6">
        <v>4.4606699999999999E-3</v>
      </c>
      <c r="F37" s="7">
        <v>9.6770499999999995E-3</v>
      </c>
      <c r="G37" s="8">
        <f>SUM(C37:F37)</f>
        <v>3.1499280000000004E-2</v>
      </c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2:22" x14ac:dyDescent="0.25">
      <c r="B38" s="4" t="s">
        <v>14</v>
      </c>
      <c r="C38" s="5">
        <v>9.2050590000000002E-2</v>
      </c>
      <c r="D38" s="26"/>
      <c r="E38" s="26"/>
      <c r="F38" s="7">
        <v>0</v>
      </c>
      <c r="G38" s="8">
        <f>SUM(C38:F38)</f>
        <v>9.2050590000000002E-2</v>
      </c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2:22" x14ac:dyDescent="0.25">
      <c r="B39" s="4" t="s">
        <v>15</v>
      </c>
      <c r="C39" s="5">
        <v>4.0283060000000002E-2</v>
      </c>
      <c r="D39" s="6">
        <v>6.7339399999999999E-3</v>
      </c>
      <c r="E39" s="6">
        <v>1.5258590000000001E-2</v>
      </c>
      <c r="F39" s="7">
        <v>7.4233000000000003E-4</v>
      </c>
      <c r="G39" s="8">
        <f>SUM(C39:F39)</f>
        <v>6.3017920000000005E-2</v>
      </c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2:22" x14ac:dyDescent="0.25">
      <c r="B40" s="4" t="s">
        <v>16</v>
      </c>
      <c r="C40" s="5">
        <v>7.7741449999999546E-2</v>
      </c>
      <c r="D40" s="6">
        <v>6.0562100000000002E-3</v>
      </c>
      <c r="E40" s="6">
        <v>1.1491990000000001E-2</v>
      </c>
      <c r="F40" s="7">
        <v>5.2348E-4</v>
      </c>
      <c r="G40" s="8">
        <f t="shared" ref="G40:G46" si="1">SUM(C40:F40)</f>
        <v>9.5813129999999566E-2</v>
      </c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2:22" x14ac:dyDescent="0.25">
      <c r="B41" s="4" t="s">
        <v>17</v>
      </c>
      <c r="C41" s="5">
        <v>2.3177329999999999E-2</v>
      </c>
      <c r="D41" s="6">
        <v>7.8227000000000001E-3</v>
      </c>
      <c r="E41" s="6">
        <v>1.465496E-2</v>
      </c>
      <c r="F41" s="7">
        <v>6.6447999999999995E-4</v>
      </c>
      <c r="G41" s="8">
        <f t="shared" si="1"/>
        <v>4.6319470000000001E-2</v>
      </c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2:22" x14ac:dyDescent="0.25">
      <c r="B42" s="4" t="s">
        <v>18</v>
      </c>
      <c r="C42" s="5">
        <v>3.4042929999999999E-2</v>
      </c>
      <c r="D42" s="6">
        <v>1.2829119999999999E-2</v>
      </c>
      <c r="E42" s="6">
        <v>2.396854E-2</v>
      </c>
      <c r="F42" s="7">
        <v>1.19743E-3</v>
      </c>
      <c r="G42" s="8">
        <f t="shared" si="1"/>
        <v>7.2038019999999994E-2</v>
      </c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2:22" x14ac:dyDescent="0.25">
      <c r="B43" s="4" t="s">
        <v>19</v>
      </c>
      <c r="C43" s="5">
        <v>4.3517979999999998E-2</v>
      </c>
      <c r="D43" s="6">
        <v>1.7518160000000001E-2</v>
      </c>
      <c r="E43" s="6">
        <v>3.2483150000000002E-2</v>
      </c>
      <c r="F43" s="7">
        <v>1.9420399999999999E-3</v>
      </c>
      <c r="G43" s="8">
        <f t="shared" si="1"/>
        <v>9.5461330000000011E-2</v>
      </c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2:22" x14ac:dyDescent="0.25">
      <c r="B44" s="4" t="s">
        <v>20</v>
      </c>
      <c r="C44" s="5">
        <v>4.0205110000000002E-2</v>
      </c>
      <c r="D44" s="6">
        <v>1.734745E-2</v>
      </c>
      <c r="E44" s="6">
        <v>3.0704019999999999E-2</v>
      </c>
      <c r="F44" s="7">
        <v>2.1365799999999999E-3</v>
      </c>
      <c r="G44" s="8">
        <f t="shared" si="1"/>
        <v>9.039316E-2</v>
      </c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2:22" x14ac:dyDescent="0.25">
      <c r="B45" s="4" t="s">
        <v>21</v>
      </c>
      <c r="C45" s="5">
        <v>3.9496959999999998E-2</v>
      </c>
      <c r="D45" s="6">
        <v>1.6877199999999998E-2</v>
      </c>
      <c r="E45" s="6">
        <v>2.8284119999999999E-2</v>
      </c>
      <c r="F45" s="7">
        <v>2.4096500000000002E-3</v>
      </c>
      <c r="G45" s="8">
        <f t="shared" si="1"/>
        <v>8.7067929999999988E-2</v>
      </c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2:22" x14ac:dyDescent="0.25">
      <c r="B46" s="10" t="s">
        <v>22</v>
      </c>
      <c r="C46" s="11">
        <v>0.10146407</v>
      </c>
      <c r="D46" s="12">
        <v>4.0444260000000003E-2</v>
      </c>
      <c r="E46" s="12">
        <v>6.0852690000000001E-2</v>
      </c>
      <c r="F46" s="13">
        <v>5.8410800000000002E-3</v>
      </c>
      <c r="G46" s="14">
        <f t="shared" si="1"/>
        <v>0.20860210000000001</v>
      </c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2:22" ht="15.75" thickBot="1" x14ac:dyDescent="0.3">
      <c r="B47" s="15" t="s">
        <v>23</v>
      </c>
      <c r="C47" s="16">
        <f>SUM(C35:C46)</f>
        <v>0.56606264999999967</v>
      </c>
      <c r="D47" s="17">
        <f t="shared" ref="D47:G47" si="2">SUM(D35:D46)</f>
        <v>0.14884517999999999</v>
      </c>
      <c r="E47" s="17">
        <f t="shared" si="2"/>
        <v>0.24841777999999998</v>
      </c>
      <c r="F47" s="18">
        <f t="shared" si="2"/>
        <v>3.6674389999999994E-2</v>
      </c>
      <c r="G47" s="19">
        <f t="shared" si="2"/>
        <v>0.99999999999999967</v>
      </c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2:22" x14ac:dyDescent="0.25">
      <c r="N48" s="9"/>
      <c r="O48" s="9"/>
      <c r="P48" s="9"/>
      <c r="Q48" s="9"/>
      <c r="R48" s="9"/>
      <c r="S48" s="9"/>
      <c r="T48" s="9"/>
      <c r="U48" s="9"/>
      <c r="V48" s="9"/>
    </row>
    <row r="49" spans="4:22" x14ac:dyDescent="0.25">
      <c r="N49" s="9"/>
      <c r="O49" s="9"/>
      <c r="P49" s="9"/>
      <c r="Q49" s="9"/>
      <c r="R49" s="9"/>
      <c r="S49" s="9"/>
      <c r="T49" s="9"/>
      <c r="U49" s="9"/>
      <c r="V49" s="9"/>
    </row>
    <row r="50" spans="4:22" x14ac:dyDescent="0.25">
      <c r="D50" s="20" t="s">
        <v>24</v>
      </c>
    </row>
    <row r="51" spans="4:22" x14ac:dyDescent="0.25">
      <c r="D51" s="21"/>
    </row>
    <row r="52" spans="4:22" x14ac:dyDescent="0.25">
      <c r="D52" s="21"/>
    </row>
    <row r="53" spans="4:22" x14ac:dyDescent="0.25">
      <c r="D53" s="21"/>
    </row>
    <row r="54" spans="4:22" x14ac:dyDescent="0.25">
      <c r="D54" s="20" t="s">
        <v>25</v>
      </c>
    </row>
  </sheetData>
  <sheetProtection algorithmName="SHA-512" hashValue="GXnSo9WFabyJWqqBw5s1mhpCWi8CePExhjffT8jLOn+8lpAB8nkoXR/POMgSw1jie1Ur92epyElZbxaaJ3hxNQ==" saltValue="JM+VCbheznMEnGo/zpr1dA==" spinCount="100000" sheet="1" objects="1" scenarios="1"/>
  <mergeCells count="6">
    <mergeCell ref="B5:G5"/>
    <mergeCell ref="B10:B11"/>
    <mergeCell ref="C10:G10"/>
    <mergeCell ref="B28:G28"/>
    <mergeCell ref="B33:B34"/>
    <mergeCell ref="C33:G33"/>
  </mergeCells>
  <pageMargins left="0.7" right="0.7" top="0.75" bottom="0.75" header="0.3" footer="0.3"/>
  <pageSetup paperSize="9" orientation="portrait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2014-06-12T12:31:17Z</cp:lastPrinted>
  <dcterms:created xsi:type="dcterms:W3CDTF">2014-06-12T12:26:45Z</dcterms:created>
  <dcterms:modified xsi:type="dcterms:W3CDTF">2015-06-24T12:32:16Z</dcterms:modified>
</cp:coreProperties>
</file>