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DJJ\"/>
    </mc:Choice>
  </mc:AlternateContent>
  <bookViews>
    <workbookView xWindow="0" yWindow="0" windowWidth="28800" windowHeight="11535"/>
  </bookViews>
  <sheets>
    <sheet name="DDJ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  <c r="B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3" i="1" l="1"/>
  <c r="J26" i="1" s="1"/>
</calcChain>
</file>

<file path=xl/sharedStrings.xml><?xml version="1.0" encoding="utf-8"?>
<sst xmlns="http://schemas.openxmlformats.org/spreadsheetml/2006/main" count="39" uniqueCount="37">
  <si>
    <t>TOTALES</t>
  </si>
  <si>
    <t>R3-4</t>
  </si>
  <si>
    <t>R3-3</t>
  </si>
  <si>
    <t>R3-2</t>
  </si>
  <si>
    <t>R3-1</t>
  </si>
  <si>
    <t>R2-3</t>
  </si>
  <si>
    <t>R2-2</t>
  </si>
  <si>
    <t>R2-1</t>
  </si>
  <si>
    <t>R1</t>
  </si>
  <si>
    <t>SDB</t>
  </si>
  <si>
    <t>SGP3</t>
  </si>
  <si>
    <t>SGP2</t>
  </si>
  <si>
    <t>SGP1</t>
  </si>
  <si>
    <t>Exceptuados</t>
  </si>
  <si>
    <t>Sin Aumento</t>
  </si>
  <si>
    <t>Con vigencia a partir del 01/04/2014</t>
  </si>
  <si>
    <t>Con vigencia a partir del 01/08/2014</t>
  </si>
  <si>
    <t>TOTAL CONTROL</t>
  </si>
  <si>
    <t>Anexo III: Tarifa Social</t>
  </si>
  <si>
    <t>Anexo I: Sin Ahorro / Ahorro menor al 15%</t>
  </si>
  <si>
    <t>Anexo I: Ahorro &gt; 20% / Exceptuados</t>
  </si>
  <si>
    <t xml:space="preserve">Anexo II: Ahorro entre 5% y 20% </t>
  </si>
  <si>
    <t xml:space="preserve">Anexo IV: Sin Ahorro/
Ahorro&lt;5%
</t>
  </si>
  <si>
    <t xml:space="preserve"> Precio de gas Res Minem 28/16</t>
  </si>
  <si>
    <t xml:space="preserve"> Precio de gas Res SE 226/14</t>
  </si>
  <si>
    <t>Categoría de Usuario</t>
  </si>
  <si>
    <t>Participación Porcentual</t>
  </si>
  <si>
    <t>MES/AÑO:</t>
  </si>
  <si>
    <t>DISTRIBUIDORA DE GAS CUYANA S.A.</t>
  </si>
  <si>
    <t>DISTRIBUIDORA:</t>
  </si>
  <si>
    <t>Nota ENRG/GCER/GDyE/GAL/I N° 09073/16</t>
  </si>
  <si>
    <t>GNNC</t>
  </si>
  <si>
    <t>GNC</t>
  </si>
  <si>
    <t>1 de abril al 6 de octubre de 2016</t>
  </si>
  <si>
    <t>Resolución ENRG N° I-3855/16</t>
  </si>
  <si>
    <t>DECLARACIÓN JURADA</t>
  </si>
  <si>
    <t>Se notifica que lo aquí declarado corresponde a las DDJJ rectificativas para el período compendido entre el 01/04/2016 y el 06/10/2016.
La presente DDJJ será complementada por los ajustes que corresponda contemplar en virtud de las bonificaciones previstas en las Resoluciones MINEM N° 99/16, 129/16 y de la facturación del consumo de los usuarios incorporados a la “Tarifa Social” a partir de abril de 2016.
Adicionalmente, les recordamos que los precios de gas vigentes al 31/03/2016 estaban afectados por las medidas cautelares dispuestas por los Juzgados Federal de Mendoza N°2, Federal de San Rafael, Provincia de Mendoza y Federal de la Provincia de San Luis que retrotraen los precios de gas natural en boca de pozo a los vigentes al 01/04/2014 para Mendoza Norte y al 31/03/2014 para Mendoza Sur y la Provincia de San Luis.
Dada la trascendencia del asunto para el servicio público a cargo de esta Licenciataria, se hacen expresas reservas de derechos.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</si>
</sst>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mm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4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4" xfId="0" applyFont="1" applyBorder="1" applyAlignment="1">
      <alignment horizontal="center"/>
    </xf>
    <xf numFmtId="164" fontId="2" fillId="0" borderId="7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3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65" fontId="0" fillId="0" borderId="0" xfId="0" applyNumberFormat="1" applyFill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14" xfId="0" applyNumberFormat="1" applyFont="1" applyBorder="1"/>
    <xf numFmtId="164" fontId="3" fillId="0" borderId="15" xfId="0" applyNumberFormat="1" applyFont="1" applyBorder="1"/>
    <xf numFmtId="164" fontId="3" fillId="0" borderId="15" xfId="0" applyNumberFormat="1" applyFont="1" applyFill="1" applyBorder="1"/>
    <xf numFmtId="164" fontId="3" fillId="0" borderId="16" xfId="0" applyNumberFormat="1" applyFont="1" applyBorder="1"/>
    <xf numFmtId="164" fontId="3" fillId="0" borderId="19" xfId="0" applyNumberFormat="1" applyFont="1" applyBorder="1"/>
    <xf numFmtId="164" fontId="2" fillId="0" borderId="20" xfId="0" applyNumberFormat="1" applyFont="1" applyBorder="1"/>
    <xf numFmtId="0" fontId="2" fillId="0" borderId="18" xfId="0" applyFont="1" applyBorder="1" applyAlignment="1">
      <alignment horizontal="center" vertical="center" wrapText="1"/>
    </xf>
    <xf numFmtId="164" fontId="2" fillId="0" borderId="17" xfId="0" applyNumberFormat="1" applyFont="1" applyBorder="1"/>
    <xf numFmtId="0" fontId="2" fillId="0" borderId="13" xfId="0" applyFont="1" applyBorder="1" applyAlignment="1">
      <alignment horizontal="center" vertical="center" wrapText="1"/>
    </xf>
    <xf numFmtId="164" fontId="3" fillId="0" borderId="21" xfId="0" applyNumberFormat="1" applyFont="1" applyBorder="1"/>
    <xf numFmtId="164" fontId="3" fillId="0" borderId="0" xfId="0" applyNumberFormat="1" applyFont="1" applyBorder="1"/>
    <xf numFmtId="164" fontId="3" fillId="0" borderId="22" xfId="0" applyNumberFormat="1" applyFont="1" applyBorder="1"/>
    <xf numFmtId="164" fontId="2" fillId="0" borderId="23" xfId="0" applyNumberFormat="1" applyFont="1" applyBorder="1"/>
    <xf numFmtId="0" fontId="1" fillId="0" borderId="0" xfId="0" applyFont="1" applyAlignment="1"/>
    <xf numFmtId="0" fontId="0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topLeftCell="A3" workbookViewId="0">
      <selection activeCell="A28" sqref="A28:J28"/>
    </sheetView>
  </sheetViews>
  <sheetFormatPr baseColWidth="10" defaultRowHeight="15" x14ac:dyDescent="0.25"/>
  <cols>
    <col min="8" max="9" width="12.140625" customWidth="1"/>
  </cols>
  <sheetData>
    <row r="1" spans="1:10" x14ac:dyDescent="0.25">
      <c r="B1" s="33"/>
      <c r="C1" s="33"/>
      <c r="D1" s="33"/>
      <c r="E1" s="33" t="s">
        <v>35</v>
      </c>
      <c r="F1" s="33"/>
    </row>
    <row r="2" spans="1:10" x14ac:dyDescent="0.25">
      <c r="A2" s="34" t="s">
        <v>30</v>
      </c>
      <c r="B2" s="18"/>
      <c r="C2" s="18"/>
      <c r="D2" s="18"/>
      <c r="E2" s="18"/>
      <c r="F2" s="18"/>
    </row>
    <row r="3" spans="1:10" x14ac:dyDescent="0.25">
      <c r="A3" s="34" t="s">
        <v>34</v>
      </c>
      <c r="B3" s="19"/>
      <c r="C3" s="19"/>
      <c r="D3" s="19"/>
      <c r="E3" s="19"/>
      <c r="F3" s="19"/>
    </row>
    <row r="4" spans="1:10" x14ac:dyDescent="0.25">
      <c r="A4" s="16" t="s">
        <v>29</v>
      </c>
      <c r="J4" s="17" t="s">
        <v>28</v>
      </c>
    </row>
    <row r="6" spans="1:10" ht="15.75" customHeight="1" x14ac:dyDescent="0.25">
      <c r="A6" s="16" t="s">
        <v>27</v>
      </c>
      <c r="J6" s="15" t="s">
        <v>33</v>
      </c>
    </row>
    <row r="7" spans="1:10" ht="15.75" customHeight="1" thickBot="1" x14ac:dyDescent="0.3">
      <c r="A7" s="16"/>
      <c r="J7" s="15"/>
    </row>
    <row r="8" spans="1:10" ht="15.75" customHeight="1" thickBot="1" x14ac:dyDescent="0.3">
      <c r="A8" s="42" t="s">
        <v>25</v>
      </c>
      <c r="B8" s="37" t="s">
        <v>26</v>
      </c>
      <c r="C8" s="38"/>
      <c r="D8" s="38"/>
      <c r="E8" s="38"/>
      <c r="F8" s="38"/>
      <c r="G8" s="38"/>
      <c r="H8" s="38"/>
      <c r="I8" s="38"/>
      <c r="J8" s="39"/>
    </row>
    <row r="9" spans="1:10" ht="15.75" customHeight="1" thickBot="1" x14ac:dyDescent="0.3">
      <c r="A9" s="51"/>
      <c r="B9" s="40" t="s">
        <v>24</v>
      </c>
      <c r="C9" s="41"/>
      <c r="D9" s="41"/>
      <c r="E9" s="41"/>
      <c r="F9" s="41"/>
      <c r="G9" s="41"/>
      <c r="H9" s="40" t="s">
        <v>23</v>
      </c>
      <c r="I9" s="44"/>
      <c r="J9" s="14"/>
    </row>
    <row r="10" spans="1:10" ht="40.5" customHeight="1" thickBot="1" x14ac:dyDescent="0.3">
      <c r="A10" s="51"/>
      <c r="B10" s="45" t="s">
        <v>22</v>
      </c>
      <c r="C10" s="46"/>
      <c r="D10" s="45" t="s">
        <v>21</v>
      </c>
      <c r="E10" s="46"/>
      <c r="F10" s="45" t="s">
        <v>20</v>
      </c>
      <c r="G10" s="46"/>
      <c r="H10" s="47" t="s">
        <v>19</v>
      </c>
      <c r="I10" s="49" t="s">
        <v>18</v>
      </c>
      <c r="J10" s="42" t="s">
        <v>17</v>
      </c>
    </row>
    <row r="11" spans="1:10" ht="48.75" customHeight="1" thickBot="1" x14ac:dyDescent="0.3">
      <c r="A11" s="43"/>
      <c r="B11" s="13" t="s">
        <v>16</v>
      </c>
      <c r="C11" s="26" t="s">
        <v>15</v>
      </c>
      <c r="D11" s="28" t="s">
        <v>16</v>
      </c>
      <c r="E11" s="26" t="s">
        <v>15</v>
      </c>
      <c r="F11" s="13" t="s">
        <v>14</v>
      </c>
      <c r="G11" s="26" t="s">
        <v>13</v>
      </c>
      <c r="H11" s="48"/>
      <c r="I11" s="50"/>
      <c r="J11" s="43"/>
    </row>
    <row r="12" spans="1:10" x14ac:dyDescent="0.25">
      <c r="A12" s="35" t="s">
        <v>31</v>
      </c>
      <c r="B12" s="20"/>
      <c r="C12" s="23"/>
      <c r="D12" s="29"/>
      <c r="E12" s="23"/>
      <c r="F12" s="20"/>
      <c r="G12" s="23"/>
      <c r="H12" s="20">
        <v>0</v>
      </c>
      <c r="I12" s="23">
        <v>0</v>
      </c>
      <c r="J12" s="9">
        <f t="shared" ref="J12:J25" si="0">SUM(B12:I12)</f>
        <v>0</v>
      </c>
    </row>
    <row r="13" spans="1:10" x14ac:dyDescent="0.25">
      <c r="A13" s="12" t="s">
        <v>12</v>
      </c>
      <c r="B13" s="21"/>
      <c r="C13" s="10"/>
      <c r="D13" s="30"/>
      <c r="E13" s="10"/>
      <c r="F13" s="21"/>
      <c r="G13" s="10"/>
      <c r="H13" s="21">
        <v>1.754054E-2</v>
      </c>
      <c r="I13" s="10">
        <v>4.39201E-3</v>
      </c>
      <c r="J13" s="9">
        <f t="shared" si="0"/>
        <v>2.1932550000000002E-2</v>
      </c>
    </row>
    <row r="14" spans="1:10" x14ac:dyDescent="0.25">
      <c r="A14" s="12" t="s">
        <v>11</v>
      </c>
      <c r="B14" s="21"/>
      <c r="C14" s="10"/>
      <c r="D14" s="30"/>
      <c r="E14" s="10"/>
      <c r="F14" s="21"/>
      <c r="G14" s="10"/>
      <c r="H14" s="21">
        <v>3.6151709999999997E-2</v>
      </c>
      <c r="I14" s="10">
        <v>1.1238169999999999E-2</v>
      </c>
      <c r="J14" s="9">
        <f t="shared" si="0"/>
        <v>4.7389879999999995E-2</v>
      </c>
    </row>
    <row r="15" spans="1:10" x14ac:dyDescent="0.25">
      <c r="A15" s="12" t="s">
        <v>10</v>
      </c>
      <c r="B15" s="21"/>
      <c r="C15" s="10"/>
      <c r="D15" s="30"/>
      <c r="E15" s="10"/>
      <c r="F15" s="21"/>
      <c r="G15" s="10"/>
      <c r="H15" s="21">
        <v>1.7509449999999999E-2</v>
      </c>
      <c r="I15" s="10">
        <v>1.017114E-2</v>
      </c>
      <c r="J15" s="9">
        <f t="shared" si="0"/>
        <v>2.7680589999999998E-2</v>
      </c>
    </row>
    <row r="16" spans="1:10" x14ac:dyDescent="0.25">
      <c r="A16" s="12" t="s">
        <v>32</v>
      </c>
      <c r="B16" s="21"/>
      <c r="C16" s="10"/>
      <c r="D16" s="30"/>
      <c r="E16" s="10"/>
      <c r="F16" s="21"/>
      <c r="G16" s="10"/>
      <c r="H16" s="21">
        <v>0</v>
      </c>
      <c r="I16" s="10">
        <v>0</v>
      </c>
      <c r="J16" s="9">
        <f t="shared" si="0"/>
        <v>0</v>
      </c>
    </row>
    <row r="17" spans="1:10" x14ac:dyDescent="0.25">
      <c r="A17" s="12" t="s">
        <v>9</v>
      </c>
      <c r="B17" s="21">
        <v>1.9489091151419118E-3</v>
      </c>
      <c r="C17" s="10">
        <v>1.0926878667325106E-2</v>
      </c>
      <c r="D17" s="30"/>
      <c r="E17" s="10"/>
      <c r="F17" s="21">
        <v>3.5873822217532984E-2</v>
      </c>
      <c r="G17" s="10">
        <v>8.4089100000000003E-3</v>
      </c>
      <c r="H17" s="22">
        <v>0</v>
      </c>
      <c r="I17" s="10">
        <v>0</v>
      </c>
      <c r="J17" s="9">
        <f t="shared" si="0"/>
        <v>5.7158519999999997E-2</v>
      </c>
    </row>
    <row r="18" spans="1:10" ht="14.25" customHeight="1" x14ac:dyDescent="0.25">
      <c r="A18" s="12" t="s">
        <v>8</v>
      </c>
      <c r="B18" s="21">
        <v>3.7064840400000002E-3</v>
      </c>
      <c r="C18" s="10">
        <v>1.6122821879999999E-2</v>
      </c>
      <c r="D18" s="30">
        <v>6.3540823499999999E-4</v>
      </c>
      <c r="E18" s="10">
        <v>2.763960045E-3</v>
      </c>
      <c r="F18" s="21">
        <v>1.5345485799999999E-2</v>
      </c>
      <c r="G18" s="10">
        <v>3.2210400000000001E-3</v>
      </c>
      <c r="H18" s="11">
        <v>0</v>
      </c>
      <c r="I18" s="10">
        <v>0</v>
      </c>
      <c r="J18" s="9">
        <f t="shared" si="0"/>
        <v>4.1795199999999998E-2</v>
      </c>
    </row>
    <row r="19" spans="1:10" x14ac:dyDescent="0.25">
      <c r="A19" s="12" t="s">
        <v>7</v>
      </c>
      <c r="B19" s="21">
        <v>2.7742394609999999E-3</v>
      </c>
      <c r="C19" s="10">
        <v>1.2067654466999998E-2</v>
      </c>
      <c r="D19" s="30">
        <v>6.6542282100000001E-4</v>
      </c>
      <c r="E19" s="10">
        <v>2.8945203869999996E-3</v>
      </c>
      <c r="F19" s="21">
        <v>1.2403862864E-2</v>
      </c>
      <c r="G19" s="10">
        <v>2.6770800000000001E-3</v>
      </c>
      <c r="H19" s="11">
        <v>0</v>
      </c>
      <c r="I19" s="10">
        <v>0</v>
      </c>
      <c r="J19" s="9">
        <f t="shared" si="0"/>
        <v>3.3482779999999997E-2</v>
      </c>
    </row>
    <row r="20" spans="1:10" x14ac:dyDescent="0.25">
      <c r="A20" s="12" t="s">
        <v>6</v>
      </c>
      <c r="B20" s="21">
        <v>3.8473036559999998E-3</v>
      </c>
      <c r="C20" s="10">
        <v>1.6735372631999999E-2</v>
      </c>
      <c r="D20" s="30">
        <v>1.0036759320000001E-3</v>
      </c>
      <c r="E20" s="10">
        <v>4.3658864039999995E-3</v>
      </c>
      <c r="F20" s="21">
        <v>1.7064111376000002E-2</v>
      </c>
      <c r="G20" s="10">
        <v>3.8515099999999998E-3</v>
      </c>
      <c r="H20" s="11">
        <v>0</v>
      </c>
      <c r="I20" s="10">
        <v>0</v>
      </c>
      <c r="J20" s="9">
        <f t="shared" si="0"/>
        <v>4.6867860000000004E-2</v>
      </c>
    </row>
    <row r="21" spans="1:10" x14ac:dyDescent="0.25">
      <c r="A21" s="12" t="s">
        <v>5</v>
      </c>
      <c r="B21" s="21">
        <v>6.5277363059999998E-3</v>
      </c>
      <c r="C21" s="10">
        <v>2.8394977181999997E-2</v>
      </c>
      <c r="D21" s="30">
        <v>1.7590063049999999E-3</v>
      </c>
      <c r="E21" s="10">
        <v>7.6514953349999994E-3</v>
      </c>
      <c r="F21" s="21">
        <v>2.8267874871999998E-2</v>
      </c>
      <c r="G21" s="10">
        <v>7.0005900000000001E-3</v>
      </c>
      <c r="H21" s="11">
        <v>0</v>
      </c>
      <c r="I21" s="10">
        <v>0</v>
      </c>
      <c r="J21" s="9">
        <f t="shared" si="0"/>
        <v>7.9601679999999994E-2</v>
      </c>
    </row>
    <row r="22" spans="1:10" x14ac:dyDescent="0.25">
      <c r="A22" s="12" t="s">
        <v>4</v>
      </c>
      <c r="B22" s="21">
        <v>1.0883927313000001E-2</v>
      </c>
      <c r="C22" s="10">
        <v>4.7343957111E-2</v>
      </c>
      <c r="D22" s="30">
        <v>2.9277189900000001E-3</v>
      </c>
      <c r="E22" s="10">
        <v>1.273527453E-2</v>
      </c>
      <c r="F22" s="21">
        <v>4.5268752055999999E-2</v>
      </c>
      <c r="G22" s="10">
        <v>1.281447E-2</v>
      </c>
      <c r="H22" s="11">
        <v>0</v>
      </c>
      <c r="I22" s="10">
        <v>0</v>
      </c>
      <c r="J22" s="9">
        <f t="shared" si="0"/>
        <v>0.13197410000000001</v>
      </c>
    </row>
    <row r="23" spans="1:10" x14ac:dyDescent="0.25">
      <c r="A23" s="12" t="s">
        <v>3</v>
      </c>
      <c r="B23" s="21">
        <v>1.000212822E-2</v>
      </c>
      <c r="C23" s="10">
        <v>4.350822234E-2</v>
      </c>
      <c r="D23" s="30">
        <v>2.6601104249999999E-3</v>
      </c>
      <c r="E23" s="10">
        <v>1.1571204974999999E-2</v>
      </c>
      <c r="F23" s="21">
        <v>3.995016404E-2</v>
      </c>
      <c r="G23" s="10">
        <v>1.23935E-2</v>
      </c>
      <c r="H23" s="11">
        <v>0</v>
      </c>
      <c r="I23" s="10">
        <v>0</v>
      </c>
      <c r="J23" s="9">
        <f t="shared" si="0"/>
        <v>0.12008533</v>
      </c>
    </row>
    <row r="24" spans="1:10" x14ac:dyDescent="0.25">
      <c r="A24" s="12" t="s">
        <v>2</v>
      </c>
      <c r="B24" s="21">
        <v>9.2053607940000004E-3</v>
      </c>
      <c r="C24" s="10">
        <v>4.0042366518E-2</v>
      </c>
      <c r="D24" s="30">
        <v>2.3524804800000004E-3</v>
      </c>
      <c r="E24" s="10">
        <v>1.023304656E-2</v>
      </c>
      <c r="F24" s="21">
        <v>3.4945365648E-2</v>
      </c>
      <c r="G24" s="10">
        <v>1.199295E-2</v>
      </c>
      <c r="H24" s="11">
        <v>0</v>
      </c>
      <c r="I24" s="10">
        <v>0</v>
      </c>
      <c r="J24" s="9">
        <f t="shared" si="0"/>
        <v>0.10877157000000001</v>
      </c>
    </row>
    <row r="25" spans="1:10" x14ac:dyDescent="0.25">
      <c r="A25" s="8" t="s">
        <v>1</v>
      </c>
      <c r="B25" s="24">
        <v>2.4929148068999998E-2</v>
      </c>
      <c r="C25" s="6">
        <v>0.10843921344299999</v>
      </c>
      <c r="D25" s="31">
        <v>6.013636902E-3</v>
      </c>
      <c r="E25" s="6">
        <v>2.6158697993999998E-2</v>
      </c>
      <c r="F25" s="24">
        <v>8.8795693592E-2</v>
      </c>
      <c r="G25" s="6">
        <v>2.8923540000000001E-2</v>
      </c>
      <c r="H25" s="7">
        <v>0</v>
      </c>
      <c r="I25" s="6">
        <v>0</v>
      </c>
      <c r="J25" s="5">
        <f t="shared" si="0"/>
        <v>0.28325992999999999</v>
      </c>
    </row>
    <row r="26" spans="1:10" ht="15.75" thickBot="1" x14ac:dyDescent="0.3">
      <c r="A26" s="4" t="s">
        <v>0</v>
      </c>
      <c r="B26" s="27">
        <f>SUM(B12:B25)</f>
        <v>7.3825236974141908E-2</v>
      </c>
      <c r="C26" s="2">
        <f t="shared" ref="C26:J26" si="1">SUM(C12:C25)</f>
        <v>0.32358146424032508</v>
      </c>
      <c r="D26" s="32">
        <f t="shared" si="1"/>
        <v>1.801746009E-2</v>
      </c>
      <c r="E26" s="2">
        <f t="shared" si="1"/>
        <v>7.8374086230000001E-2</v>
      </c>
      <c r="F26" s="25">
        <f t="shared" si="1"/>
        <v>0.31791513246553299</v>
      </c>
      <c r="G26" s="2">
        <f t="shared" si="1"/>
        <v>9.1283590000000012E-2</v>
      </c>
      <c r="H26" s="3">
        <f t="shared" si="1"/>
        <v>7.1201699999999993E-2</v>
      </c>
      <c r="I26" s="2">
        <f t="shared" si="1"/>
        <v>2.5801320000000003E-2</v>
      </c>
      <c r="J26" s="1">
        <f t="shared" si="1"/>
        <v>0.99999999000000006</v>
      </c>
    </row>
    <row r="28" spans="1:10" ht="109.5" customHeight="1" x14ac:dyDescent="0.25">
      <c r="A28" s="36" t="s">
        <v>36</v>
      </c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 algorithmName="SHA-512" hashValue="gko9t04jzSF2PbQUHQGk0CxpDYBkHftXJqJnrRoVBqezrx1oaCYXbhavx67hktSpkGrl0mfhXpMRMjJHIQeQEQ==" saltValue="TcNGlv6AKSJsQ9dfhK2x1g==" spinCount="100000" sheet="1" objects="1" scenarios="1"/>
  <mergeCells count="11">
    <mergeCell ref="A28:J28"/>
    <mergeCell ref="B8:J8"/>
    <mergeCell ref="B9:G9"/>
    <mergeCell ref="J10:J11"/>
    <mergeCell ref="H9:I9"/>
    <mergeCell ref="B10:C10"/>
    <mergeCell ref="D10:E10"/>
    <mergeCell ref="F10:G10"/>
    <mergeCell ref="H10:H11"/>
    <mergeCell ref="I10:I11"/>
    <mergeCell ref="A8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PASCUAL, Cecilia</dc:creator>
  <cp:lastModifiedBy>DIAZ, Jorge D.</cp:lastModifiedBy>
  <dcterms:created xsi:type="dcterms:W3CDTF">2016-10-05T18:10:09Z</dcterms:created>
  <dcterms:modified xsi:type="dcterms:W3CDTF">2017-04-05T15:08:34Z</dcterms:modified>
</cp:coreProperties>
</file>